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Sheet1" sheetId="1" r:id="rId1"/>
  </sheets>
  <definedNames>
    <definedName name="_xlnm._FilterDatabase" localSheetId="0" hidden="1">Sheet1!$A$2:$H$2</definedName>
  </definedNames>
  <calcPr calcId="191029"/>
</workbook>
</file>

<file path=xl/calcChain.xml><?xml version="1.0" encoding="utf-8"?>
<calcChain xmlns="http://schemas.openxmlformats.org/spreadsheetml/2006/main">
  <c r="H15" i="1" l="1"/>
  <c r="H6" i="1"/>
  <c r="H5" i="1"/>
  <c r="H4" i="1"/>
  <c r="F1" i="1"/>
  <c r="H8" i="1"/>
  <c r="H10" i="1"/>
  <c r="H11" i="1"/>
  <c r="H13" i="1"/>
  <c r="H14" i="1"/>
  <c r="H16" i="1"/>
  <c r="H17" i="1"/>
  <c r="H18" i="1"/>
  <c r="H9" i="1"/>
  <c r="H7" i="1"/>
  <c r="H12" i="1"/>
  <c r="H1" i="1"/>
  <c r="G1" i="1"/>
  <c r="H3" i="1"/>
</calcChain>
</file>

<file path=xl/sharedStrings.xml><?xml version="1.0" encoding="utf-8"?>
<sst xmlns="http://schemas.openxmlformats.org/spreadsheetml/2006/main" count="56" uniqueCount="29">
  <si>
    <t>PHOTO</t>
  </si>
  <si>
    <t>ARTICLE CODE</t>
  </si>
  <si>
    <t>DESCRIPTION</t>
  </si>
  <si>
    <t xml:space="preserve">QTY </t>
  </si>
  <si>
    <t>COLOR</t>
  </si>
  <si>
    <t>RRP</t>
  </si>
  <si>
    <t>TOTAL RRP</t>
  </si>
  <si>
    <t>MODEL</t>
  </si>
  <si>
    <t>PERLE</t>
  </si>
  <si>
    <t>DARK RED</t>
  </si>
  <si>
    <t>PHOENIX</t>
  </si>
  <si>
    <t>BLACK</t>
  </si>
  <si>
    <t>SYDNEY</t>
  </si>
  <si>
    <t>PINK CIPRIA</t>
  </si>
  <si>
    <t>BLUE</t>
  </si>
  <si>
    <t>DARK GREY</t>
  </si>
  <si>
    <t>KUPITER</t>
  </si>
  <si>
    <t>SAPIN</t>
  </si>
  <si>
    <t>PATIGI</t>
  </si>
  <si>
    <t>NAVY</t>
  </si>
  <si>
    <t>ARGENTO</t>
  </si>
  <si>
    <t xml:space="preserve"> ARGENT</t>
  </si>
  <si>
    <t xml:space="preserve">INVICTUS </t>
  </si>
  <si>
    <t>NOIR</t>
  </si>
  <si>
    <t>CALYPSO</t>
  </si>
  <si>
    <t>COLORI VARI</t>
  </si>
  <si>
    <t>TITANIC</t>
  </si>
  <si>
    <t>LISOBNA</t>
  </si>
  <si>
    <t>SET 3 LUGGAGE - PIERRE CARDIN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</si>
</sst>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[$€-2]\ * #,##0.00_-;\-[$€-2]\ * #,##0.00_-;_-[$€-2]\ * &quot;-&quot;??_-;_-@_-"/>
  </numFmts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0" fillId="2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4" fontId="0" fillId="2" borderId="1" xfId="0" applyNumberFormat="1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164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2</xdr:row>
      <xdr:rowOff>57150</xdr:rowOff>
    </xdr:from>
    <xdr:to>
      <xdr:col>0</xdr:col>
      <xdr:colOff>2505075</xdr:colOff>
      <xdr:row>2</xdr:row>
      <xdr:rowOff>1428750</xdr:rowOff>
    </xdr:to>
    <xdr:pic>
      <xdr:nvPicPr>
        <xdr:cNvPr id="1025" name="Immagine 6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0" y="438150"/>
          <a:ext cx="2314575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</xdr:colOff>
      <xdr:row>3</xdr:row>
      <xdr:rowOff>47625</xdr:rowOff>
    </xdr:from>
    <xdr:to>
      <xdr:col>0</xdr:col>
      <xdr:colOff>1104900</xdr:colOff>
      <xdr:row>3</xdr:row>
      <xdr:rowOff>1476375</xdr:rowOff>
    </xdr:to>
    <xdr:pic>
      <xdr:nvPicPr>
        <xdr:cNvPr id="1026" name="Immagine 11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1924050"/>
          <a:ext cx="10858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1181100</xdr:colOff>
      <xdr:row>3</xdr:row>
      <xdr:rowOff>47625</xdr:rowOff>
    </xdr:from>
    <xdr:to>
      <xdr:col>0</xdr:col>
      <xdr:colOff>2381250</xdr:colOff>
      <xdr:row>3</xdr:row>
      <xdr:rowOff>1457325</xdr:rowOff>
    </xdr:to>
    <xdr:pic>
      <xdr:nvPicPr>
        <xdr:cNvPr id="1027" name="Immagine 12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81100" y="1924050"/>
          <a:ext cx="120015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4</xdr:row>
      <xdr:rowOff>66675</xdr:rowOff>
    </xdr:from>
    <xdr:to>
      <xdr:col>0</xdr:col>
      <xdr:colOff>1114425</xdr:colOff>
      <xdr:row>4</xdr:row>
      <xdr:rowOff>1504950</xdr:rowOff>
    </xdr:to>
    <xdr:pic>
      <xdr:nvPicPr>
        <xdr:cNvPr id="1028" name="Immagine 14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3438525"/>
          <a:ext cx="111442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1285875</xdr:colOff>
      <xdr:row>4</xdr:row>
      <xdr:rowOff>66675</xdr:rowOff>
    </xdr:from>
    <xdr:to>
      <xdr:col>0</xdr:col>
      <xdr:colOff>2000250</xdr:colOff>
      <xdr:row>4</xdr:row>
      <xdr:rowOff>1533525</xdr:rowOff>
    </xdr:to>
    <xdr:pic>
      <xdr:nvPicPr>
        <xdr:cNvPr id="1029" name="Immagine 15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85875" y="3438525"/>
          <a:ext cx="714375" cy="146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5</xdr:row>
      <xdr:rowOff>38100</xdr:rowOff>
    </xdr:from>
    <xdr:to>
      <xdr:col>0</xdr:col>
      <xdr:colOff>1133475</xdr:colOff>
      <xdr:row>5</xdr:row>
      <xdr:rowOff>1457325</xdr:rowOff>
    </xdr:to>
    <xdr:pic>
      <xdr:nvPicPr>
        <xdr:cNvPr id="1030" name="Immagine 17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7150" y="5086350"/>
          <a:ext cx="1076325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1343025</xdr:colOff>
      <xdr:row>5</xdr:row>
      <xdr:rowOff>38100</xdr:rowOff>
    </xdr:from>
    <xdr:to>
      <xdr:col>0</xdr:col>
      <xdr:colOff>2990850</xdr:colOff>
      <xdr:row>5</xdr:row>
      <xdr:rowOff>1543050</xdr:rowOff>
    </xdr:to>
    <xdr:pic>
      <xdr:nvPicPr>
        <xdr:cNvPr id="1031" name="Immagine 18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343025" y="5086350"/>
          <a:ext cx="1647825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</xdr:row>
      <xdr:rowOff>47625</xdr:rowOff>
    </xdr:from>
    <xdr:to>
      <xdr:col>0</xdr:col>
      <xdr:colOff>1228725</xdr:colOff>
      <xdr:row>6</xdr:row>
      <xdr:rowOff>1476375</xdr:rowOff>
    </xdr:to>
    <xdr:pic>
      <xdr:nvPicPr>
        <xdr:cNvPr id="1032" name="Immagine 20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8575" y="6677025"/>
          <a:ext cx="12001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1343025</xdr:colOff>
      <xdr:row>6</xdr:row>
      <xdr:rowOff>47625</xdr:rowOff>
    </xdr:from>
    <xdr:to>
      <xdr:col>0</xdr:col>
      <xdr:colOff>2457450</xdr:colOff>
      <xdr:row>6</xdr:row>
      <xdr:rowOff>1476375</xdr:rowOff>
    </xdr:to>
    <xdr:pic>
      <xdr:nvPicPr>
        <xdr:cNvPr id="1033" name="Immagine 21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343025" y="6677025"/>
          <a:ext cx="1114425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228600</xdr:colOff>
      <xdr:row>7</xdr:row>
      <xdr:rowOff>47625</xdr:rowOff>
    </xdr:from>
    <xdr:to>
      <xdr:col>0</xdr:col>
      <xdr:colOff>2371725</xdr:colOff>
      <xdr:row>7</xdr:row>
      <xdr:rowOff>1628775</xdr:rowOff>
    </xdr:to>
    <xdr:pic>
      <xdr:nvPicPr>
        <xdr:cNvPr id="1034" name="Immagine 23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28600" y="8172450"/>
          <a:ext cx="2143125" cy="1581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219075</xdr:colOff>
      <xdr:row>8</xdr:row>
      <xdr:rowOff>57150</xdr:rowOff>
    </xdr:from>
    <xdr:to>
      <xdr:col>0</xdr:col>
      <xdr:colOff>2466975</xdr:colOff>
      <xdr:row>8</xdr:row>
      <xdr:rowOff>1447800</xdr:rowOff>
    </xdr:to>
    <xdr:pic>
      <xdr:nvPicPr>
        <xdr:cNvPr id="1035" name="Immagine 25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19075" y="9915525"/>
          <a:ext cx="22479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9</xdr:row>
      <xdr:rowOff>38100</xdr:rowOff>
    </xdr:from>
    <xdr:to>
      <xdr:col>0</xdr:col>
      <xdr:colOff>1562100</xdr:colOff>
      <xdr:row>9</xdr:row>
      <xdr:rowOff>1114425</xdr:rowOff>
    </xdr:to>
    <xdr:pic>
      <xdr:nvPicPr>
        <xdr:cNvPr id="1036" name="Immagine 27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6200" y="11391900"/>
          <a:ext cx="148590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1581150</xdr:colOff>
      <xdr:row>9</xdr:row>
      <xdr:rowOff>38100</xdr:rowOff>
    </xdr:from>
    <xdr:to>
      <xdr:col>0</xdr:col>
      <xdr:colOff>2743200</xdr:colOff>
      <xdr:row>9</xdr:row>
      <xdr:rowOff>1447800</xdr:rowOff>
    </xdr:to>
    <xdr:pic>
      <xdr:nvPicPr>
        <xdr:cNvPr id="1037" name="Immagine 28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581150" y="11391900"/>
          <a:ext cx="116205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10</xdr:row>
      <xdr:rowOff>47625</xdr:rowOff>
    </xdr:from>
    <xdr:to>
      <xdr:col>0</xdr:col>
      <xdr:colOff>1304925</xdr:colOff>
      <xdr:row>10</xdr:row>
      <xdr:rowOff>1543050</xdr:rowOff>
    </xdr:to>
    <xdr:pic>
      <xdr:nvPicPr>
        <xdr:cNvPr id="1038" name="Immagine 30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12896850"/>
          <a:ext cx="1304925" cy="1495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1285875</xdr:colOff>
      <xdr:row>10</xdr:row>
      <xdr:rowOff>123825</xdr:rowOff>
    </xdr:from>
    <xdr:to>
      <xdr:col>0</xdr:col>
      <xdr:colOff>2714625</xdr:colOff>
      <xdr:row>10</xdr:row>
      <xdr:rowOff>1438275</xdr:rowOff>
    </xdr:to>
    <xdr:pic>
      <xdr:nvPicPr>
        <xdr:cNvPr id="1039" name="Immagine 31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285875" y="12973050"/>
          <a:ext cx="142875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11</xdr:row>
      <xdr:rowOff>85725</xdr:rowOff>
    </xdr:from>
    <xdr:to>
      <xdr:col>0</xdr:col>
      <xdr:colOff>1162050</xdr:colOff>
      <xdr:row>11</xdr:row>
      <xdr:rowOff>1428750</xdr:rowOff>
    </xdr:to>
    <xdr:pic>
      <xdr:nvPicPr>
        <xdr:cNvPr id="1040" name="Immagine 7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14525625"/>
          <a:ext cx="1162050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1228725</xdr:colOff>
      <xdr:row>11</xdr:row>
      <xdr:rowOff>209550</xdr:rowOff>
    </xdr:from>
    <xdr:to>
      <xdr:col>0</xdr:col>
      <xdr:colOff>3114675</xdr:colOff>
      <xdr:row>11</xdr:row>
      <xdr:rowOff>1314450</xdr:rowOff>
    </xdr:to>
    <xdr:pic>
      <xdr:nvPicPr>
        <xdr:cNvPr id="1041" name="Immagine 8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228725" y="14649450"/>
          <a:ext cx="188595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228600</xdr:colOff>
      <xdr:row>12</xdr:row>
      <xdr:rowOff>38100</xdr:rowOff>
    </xdr:from>
    <xdr:to>
      <xdr:col>0</xdr:col>
      <xdr:colOff>1114425</xdr:colOff>
      <xdr:row>12</xdr:row>
      <xdr:rowOff>1428750</xdr:rowOff>
    </xdr:to>
    <xdr:pic>
      <xdr:nvPicPr>
        <xdr:cNvPr id="1042" name="Immagine 14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28600" y="15973425"/>
          <a:ext cx="88582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1219200</xdr:colOff>
      <xdr:row>12</xdr:row>
      <xdr:rowOff>76200</xdr:rowOff>
    </xdr:from>
    <xdr:to>
      <xdr:col>0</xdr:col>
      <xdr:colOff>2295525</xdr:colOff>
      <xdr:row>12</xdr:row>
      <xdr:rowOff>1400175</xdr:rowOff>
    </xdr:to>
    <xdr:pic>
      <xdr:nvPicPr>
        <xdr:cNvPr id="1043" name="Immagine 15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219200" y="16011525"/>
          <a:ext cx="1076325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133350</xdr:colOff>
      <xdr:row>13</xdr:row>
      <xdr:rowOff>47625</xdr:rowOff>
    </xdr:from>
    <xdr:to>
      <xdr:col>0</xdr:col>
      <xdr:colOff>1266825</xdr:colOff>
      <xdr:row>13</xdr:row>
      <xdr:rowOff>1419225</xdr:rowOff>
    </xdr:to>
    <xdr:pic>
      <xdr:nvPicPr>
        <xdr:cNvPr id="1044" name="Immagine 17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33350" y="17478375"/>
          <a:ext cx="1133475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"/>
  <sheetViews>
    <sheetView tabSelected="1" workbookViewId="0">
      <selection activeCell="N3" sqref="N3"/>
    </sheetView>
  </sheetViews>
  <sheetFormatPr defaultRowHeight="15" x14ac:dyDescent="0.25"/>
  <cols>
    <col min="1" max="1" width="46.7109375" customWidth="1"/>
    <col min="2" max="2" width="23.5703125" customWidth="1"/>
    <col min="3" max="3" width="30.85546875" bestFit="1" customWidth="1"/>
    <col min="4" max="4" width="11.85546875" bestFit="1" customWidth="1"/>
    <col min="5" max="5" width="12.28515625" bestFit="1" customWidth="1"/>
    <col min="6" max="6" width="12.5703125" customWidth="1"/>
    <col min="7" max="7" width="12.5703125" style="5" customWidth="1"/>
    <col min="8" max="8" width="13.140625" style="5" bestFit="1" customWidth="1"/>
  </cols>
  <sheetData>
    <row r="1" spans="1:8" x14ac:dyDescent="0.25">
      <c r="F1">
        <f>SUM(F3:F18)</f>
        <v>667</v>
      </c>
      <c r="G1" s="5">
        <f>H1/F1</f>
        <v>349</v>
      </c>
      <c r="H1" s="5">
        <f>SUM(H3:H1114)</f>
        <v>232783</v>
      </c>
    </row>
    <row r="2" spans="1:8" x14ac:dyDescent="0.25">
      <c r="A2" s="1" t="s">
        <v>0</v>
      </c>
      <c r="B2" s="1" t="s">
        <v>1</v>
      </c>
      <c r="C2" s="1" t="s">
        <v>2</v>
      </c>
      <c r="D2" s="1" t="s">
        <v>7</v>
      </c>
      <c r="E2" s="1" t="s">
        <v>4</v>
      </c>
      <c r="F2" s="1" t="s">
        <v>3</v>
      </c>
      <c r="G2" s="3" t="s">
        <v>5</v>
      </c>
      <c r="H2" s="3" t="s">
        <v>6</v>
      </c>
    </row>
    <row r="3" spans="1:8" ht="117.75" customHeight="1" x14ac:dyDescent="0.25">
      <c r="A3" s="2"/>
      <c r="B3" s="2">
        <v>1003166636</v>
      </c>
      <c r="C3" s="2" t="s">
        <v>28</v>
      </c>
      <c r="D3" s="2" t="s">
        <v>8</v>
      </c>
      <c r="E3" s="2" t="s">
        <v>9</v>
      </c>
      <c r="F3" s="2">
        <v>15</v>
      </c>
      <c r="G3" s="4">
        <v>349</v>
      </c>
      <c r="H3" s="4">
        <f>G3*F3</f>
        <v>5235</v>
      </c>
    </row>
    <row r="4" spans="1:8" ht="117.75" customHeight="1" x14ac:dyDescent="0.25">
      <c r="A4" s="2"/>
      <c r="B4" s="2">
        <v>1003166637</v>
      </c>
      <c r="C4" s="2" t="s">
        <v>28</v>
      </c>
      <c r="D4" s="2" t="s">
        <v>10</v>
      </c>
      <c r="E4" s="2" t="s">
        <v>11</v>
      </c>
      <c r="F4" s="2">
        <v>55</v>
      </c>
      <c r="G4" s="4">
        <v>349</v>
      </c>
      <c r="H4" s="4">
        <f t="shared" ref="H4:H18" si="0">G4*F4</f>
        <v>19195</v>
      </c>
    </row>
    <row r="5" spans="1:8" ht="132" customHeight="1" x14ac:dyDescent="0.25">
      <c r="A5" s="2"/>
      <c r="B5" s="2">
        <v>1003166638</v>
      </c>
      <c r="C5" s="2" t="s">
        <v>28</v>
      </c>
      <c r="D5" s="2" t="s">
        <v>12</v>
      </c>
      <c r="E5" s="2" t="s">
        <v>11</v>
      </c>
      <c r="F5" s="2">
        <v>49</v>
      </c>
      <c r="G5" s="4">
        <v>349</v>
      </c>
      <c r="H5" s="4">
        <f t="shared" si="0"/>
        <v>17101</v>
      </c>
    </row>
    <row r="6" spans="1:8" ht="124.5" customHeight="1" x14ac:dyDescent="0.25">
      <c r="A6" s="2"/>
      <c r="B6" s="2">
        <v>1003166639</v>
      </c>
      <c r="C6" s="2" t="s">
        <v>28</v>
      </c>
      <c r="D6" s="2" t="s">
        <v>12</v>
      </c>
      <c r="E6" s="2" t="s">
        <v>13</v>
      </c>
      <c r="F6" s="2">
        <v>49</v>
      </c>
      <c r="G6" s="4">
        <v>349</v>
      </c>
      <c r="H6" s="4">
        <f t="shared" si="0"/>
        <v>17101</v>
      </c>
    </row>
    <row r="7" spans="1:8" ht="117.75" customHeight="1" x14ac:dyDescent="0.25">
      <c r="A7" s="2"/>
      <c r="B7" s="2">
        <v>1003250635</v>
      </c>
      <c r="C7" s="2" t="s">
        <v>28</v>
      </c>
      <c r="D7" s="2" t="s">
        <v>10</v>
      </c>
      <c r="E7" s="2" t="s">
        <v>14</v>
      </c>
      <c r="F7" s="2">
        <v>54</v>
      </c>
      <c r="G7" s="4">
        <v>349</v>
      </c>
      <c r="H7" s="4">
        <f t="shared" si="0"/>
        <v>18846</v>
      </c>
    </row>
    <row r="8" spans="1:8" ht="136.5" customHeight="1" x14ac:dyDescent="0.25">
      <c r="A8" s="2"/>
      <c r="B8" s="2">
        <v>1003250636</v>
      </c>
      <c r="C8" s="2" t="s">
        <v>28</v>
      </c>
      <c r="D8" s="2" t="s">
        <v>10</v>
      </c>
      <c r="E8" s="2" t="s">
        <v>15</v>
      </c>
      <c r="F8" s="2">
        <v>73</v>
      </c>
      <c r="G8" s="4">
        <v>349</v>
      </c>
      <c r="H8" s="4">
        <f t="shared" si="0"/>
        <v>25477</v>
      </c>
    </row>
    <row r="9" spans="1:8" ht="117.75" customHeight="1" x14ac:dyDescent="0.25">
      <c r="A9" s="2"/>
      <c r="B9" s="2">
        <v>1003250637</v>
      </c>
      <c r="C9" s="2" t="s">
        <v>28</v>
      </c>
      <c r="D9" s="2" t="s">
        <v>16</v>
      </c>
      <c r="E9" s="2" t="s">
        <v>17</v>
      </c>
      <c r="F9" s="2">
        <v>49</v>
      </c>
      <c r="G9" s="4">
        <v>349</v>
      </c>
      <c r="H9" s="4">
        <f t="shared" si="0"/>
        <v>17101</v>
      </c>
    </row>
    <row r="10" spans="1:8" ht="117.75" customHeight="1" x14ac:dyDescent="0.25">
      <c r="A10" s="2"/>
      <c r="B10" s="2">
        <v>1003366747</v>
      </c>
      <c r="C10" s="2" t="s">
        <v>28</v>
      </c>
      <c r="D10" s="2" t="s">
        <v>18</v>
      </c>
      <c r="E10" s="2" t="s">
        <v>15</v>
      </c>
      <c r="F10" s="2">
        <v>39</v>
      </c>
      <c r="G10" s="4">
        <v>349</v>
      </c>
      <c r="H10" s="4">
        <f t="shared" si="0"/>
        <v>13611</v>
      </c>
    </row>
    <row r="11" spans="1:8" ht="125.25" customHeight="1" x14ac:dyDescent="0.25">
      <c r="A11" s="2"/>
      <c r="B11" s="2">
        <v>1003366749</v>
      </c>
      <c r="C11" s="2" t="s">
        <v>28</v>
      </c>
      <c r="D11" s="2" t="s">
        <v>12</v>
      </c>
      <c r="E11" s="2" t="s">
        <v>19</v>
      </c>
      <c r="F11" s="2">
        <v>43</v>
      </c>
      <c r="G11" s="4">
        <v>349</v>
      </c>
      <c r="H11" s="4">
        <f t="shared" si="0"/>
        <v>15007</v>
      </c>
    </row>
    <row r="12" spans="1:8" ht="117.75" customHeight="1" x14ac:dyDescent="0.25">
      <c r="A12" s="2"/>
      <c r="B12" s="2">
        <v>1003366750</v>
      </c>
      <c r="C12" s="2" t="s">
        <v>28</v>
      </c>
      <c r="D12" s="2" t="s">
        <v>8</v>
      </c>
      <c r="E12" s="2" t="s">
        <v>20</v>
      </c>
      <c r="F12" s="2">
        <v>39</v>
      </c>
      <c r="G12" s="4">
        <v>349</v>
      </c>
      <c r="H12" s="4">
        <f t="shared" si="0"/>
        <v>13611</v>
      </c>
    </row>
    <row r="13" spans="1:8" ht="117.75" customHeight="1" x14ac:dyDescent="0.25">
      <c r="A13" s="2"/>
      <c r="B13" s="2">
        <v>1003366751</v>
      </c>
      <c r="C13" s="2" t="s">
        <v>28</v>
      </c>
      <c r="D13" s="2" t="s">
        <v>8</v>
      </c>
      <c r="E13" s="2" t="s">
        <v>19</v>
      </c>
      <c r="F13" s="2">
        <v>60</v>
      </c>
      <c r="G13" s="4">
        <v>349</v>
      </c>
      <c r="H13" s="4">
        <f t="shared" si="0"/>
        <v>20940</v>
      </c>
    </row>
    <row r="14" spans="1:8" ht="117.75" customHeight="1" x14ac:dyDescent="0.25">
      <c r="A14" s="2"/>
      <c r="B14" s="2">
        <v>1003379161</v>
      </c>
      <c r="C14" s="2" t="s">
        <v>28</v>
      </c>
      <c r="D14" s="2" t="s">
        <v>8</v>
      </c>
      <c r="E14" s="2" t="s">
        <v>11</v>
      </c>
      <c r="F14" s="2">
        <v>53</v>
      </c>
      <c r="G14" s="4">
        <v>349</v>
      </c>
      <c r="H14" s="4">
        <f t="shared" si="0"/>
        <v>18497</v>
      </c>
    </row>
    <row r="15" spans="1:8" ht="117.75" customHeight="1" x14ac:dyDescent="0.25">
      <c r="A15" s="2"/>
      <c r="B15" s="2">
        <v>1003366745</v>
      </c>
      <c r="C15" s="2" t="s">
        <v>28</v>
      </c>
      <c r="D15" s="2" t="s">
        <v>22</v>
      </c>
      <c r="E15" s="2" t="s">
        <v>21</v>
      </c>
      <c r="F15" s="2">
        <v>0</v>
      </c>
      <c r="G15" s="4">
        <v>349</v>
      </c>
      <c r="H15" s="4">
        <f t="shared" si="0"/>
        <v>0</v>
      </c>
    </row>
    <row r="16" spans="1:8" ht="117.75" customHeight="1" x14ac:dyDescent="0.25">
      <c r="A16" s="2"/>
      <c r="B16" s="2">
        <v>1003366746</v>
      </c>
      <c r="C16" s="2" t="s">
        <v>28</v>
      </c>
      <c r="D16" s="2" t="s">
        <v>24</v>
      </c>
      <c r="E16" s="2" t="s">
        <v>23</v>
      </c>
      <c r="F16" s="2">
        <v>0</v>
      </c>
      <c r="G16" s="4">
        <v>349</v>
      </c>
      <c r="H16" s="4">
        <f t="shared" si="0"/>
        <v>0</v>
      </c>
    </row>
    <row r="17" spans="1:8" ht="117.75" customHeight="1" x14ac:dyDescent="0.25">
      <c r="A17" s="2"/>
      <c r="B17" s="2">
        <v>1003379905</v>
      </c>
      <c r="C17" s="2" t="s">
        <v>28</v>
      </c>
      <c r="D17" s="2" t="s">
        <v>26</v>
      </c>
      <c r="E17" s="2" t="s">
        <v>25</v>
      </c>
      <c r="F17" s="2">
        <v>52</v>
      </c>
      <c r="G17" s="4">
        <v>349</v>
      </c>
      <c r="H17" s="4">
        <f t="shared" si="0"/>
        <v>18148</v>
      </c>
    </row>
    <row r="18" spans="1:8" ht="117.75" customHeight="1" x14ac:dyDescent="0.25">
      <c r="A18" s="2"/>
      <c r="B18" s="2">
        <v>1003379907</v>
      </c>
      <c r="C18" s="2" t="s">
        <v>28</v>
      </c>
      <c r="D18" s="2" t="s">
        <v>27</v>
      </c>
      <c r="E18" s="2" t="s">
        <v>25</v>
      </c>
      <c r="F18" s="2">
        <v>37</v>
      </c>
      <c r="G18" s="4">
        <v>349</v>
      </c>
      <c r="H18" s="4">
        <f t="shared" si="0"/>
        <v>12913</v>
      </c>
    </row>
  </sheetData>
  <autoFilter ref="A2:H2"/>
  <phoneticPr fontId="0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2015-06-05T18:17:20Z</dcterms:created>
  <dcterms:modified xsi:type="dcterms:W3CDTF">2024-11-29T09:28:46Z</dcterms:modified>
</cp:coreProperties>
</file>